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255" windowWidth="20115" windowHeight="7815" activeTab="2"/>
  </bookViews>
  <sheets>
    <sheet name="Sheet1" sheetId="1" r:id="rId1"/>
    <sheet name="Sheet2" sheetId="2" r:id="rId2"/>
    <sheet name="Sheet3" sheetId="3" r:id="rId3"/>
    <sheet name="Sheet9" sheetId="9" r:id="rId4"/>
  </sheets>
  <externalReferences>
    <externalReference r:id="rId5"/>
  </externalReferences>
  <calcPr calcId="145621"/>
</workbook>
</file>

<file path=xl/calcChain.xml><?xml version="1.0" encoding="utf-8"?>
<calcChain xmlns="http://schemas.openxmlformats.org/spreadsheetml/2006/main">
  <c r="B2" i="9" l="1"/>
  <c r="O9" i="2"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P9" i="1" s="1"/>
  <c r="O38" i="1"/>
  <c r="N38" i="1"/>
  <c r="M38" i="1"/>
  <c r="L38" i="1"/>
  <c r="L9" i="1" s="1"/>
  <c r="K38" i="1"/>
  <c r="J38" i="1"/>
  <c r="I38" i="1"/>
  <c r="H38" i="1"/>
  <c r="G38" i="1"/>
  <c r="F38" i="1"/>
  <c r="E38" i="1"/>
  <c r="D38" i="1"/>
  <c r="C38" i="1"/>
  <c r="S10" i="1"/>
  <c r="S9" i="1" s="1"/>
  <c r="R10" i="1"/>
  <c r="Q10" i="1"/>
  <c r="P10" i="1"/>
  <c r="O10" i="1"/>
  <c r="O9" i="1" s="1"/>
  <c r="N10" i="1"/>
  <c r="M10" i="1"/>
  <c r="M9" i="1" s="1"/>
  <c r="L10" i="1"/>
  <c r="K10" i="1"/>
  <c r="K9" i="1" s="1"/>
  <c r="J10" i="1"/>
  <c r="I10" i="1"/>
  <c r="I9" i="1" s="1"/>
  <c r="H10" i="1"/>
  <c r="G10" i="1"/>
  <c r="G9" i="1" s="1"/>
  <c r="F10" i="1"/>
  <c r="Q9" i="1"/>
  <c r="H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<sst xmlns="http://schemas.openxmlformats.org/spreadsheetml/2006/main" count="299" uniqueCount="187">
  <si>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</si>
  <si>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</si>
  <si>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</si>
  <si>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</si>
  <si>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</si>
  <si>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</si>
  <si>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</si>
  <si>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</si>
  <si>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</si>
  <si>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</si>
  <si>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</si>
  <si>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</si>
  <si>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</si>
  <si>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</si>
  <si>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</si>
  <si>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</si>
  <si>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</si>
  <si>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</si>
  <si>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</si>
  <si>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</si>
  <si>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</si>
  <si>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</si>
  <si>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</si>
  <si>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</si>
  <si>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</si>
  <si>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</si>
  <si>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</si>
  <si>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</si>
  <si>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</si>
  <si>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</si>
  <si>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</si>
  <si>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</si>
  <si>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</si>
  <si>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</si>
  <si>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</si>
  <si>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</si>
  <si>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</si>
  <si>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</si>
  <si>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</si>
  <si>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</si>
  <si>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</si>
  <si>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</si>
  <si>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</si>
  <si>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</si>
  <si>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</si>
  <si>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</si>
  <si>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</si>
  <si>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</si>
  <si>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</si>
  <si>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</si>
  <si>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</si>
  <si>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</si>
  <si>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</si>
  <si>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</si>
  <si>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</si>
  <si>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</si>
  <si>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</si>
  <si>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</si>
  <si>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</si>
  <si>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</si>
  <si>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</si>
  <si>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</si>
  <si>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</si>
  <si>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</si>
  <si>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</si>
  <si>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</si>
  <si>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</si>
  <si>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</si>
  <si>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</si>
  <si>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</si>
  <si>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</si>
  <si>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</si>
  <si>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</si>
  <si>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</si>
  <si>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</si>
  <si>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</si>
  <si>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</si>
  <si>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</si>
  <si>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</si>
  <si>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</si>
  <si>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</si>
  <si>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</si>
  <si>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</si>
  <si>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</si>
  <si>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</si>
  <si>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</si>
  <si>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</si>
  <si>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</si>
  <si>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</si>
  <si>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</si>
  <si>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</si>
  <si>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</si>
  <si>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</si>
  <si>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</si>
  <si>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</si>
  <si>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</si>
  <si>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</si>
  <si>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</si>
  <si>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</si>
  <si>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</si>
  <si>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</si>
  <si>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</si>
  <si>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</si>
  <si>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</si>
  <si>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</si>
  <si>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</si>
  <si>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</si>
  <si>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</si>
  <si>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</si>
  <si>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</si>
  <si>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</si>
  <si>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</si>
  <si>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</si>
  <si>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</si>
  <si>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</si>
  <si>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</si>
  <si>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</si>
  <si>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</si>
  <si>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</si>
  <si>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</si>
  <si>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</si>
  <si>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</si>
  <si>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</si>
  <si>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</si>
  <si>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</si>
  <si>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</si>
  <si>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</si>
  <si>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</si>
  <si>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</si>
  <si>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</si>
  <si>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</si>
  <si>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</si>
  <si>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</si>
  <si>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</si>
  <si>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</si>
  <si>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</si>
  <si>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</si>
  <si>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</si>
  <si>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</si>
  <si>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</si>
  <si>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</si>
  <si>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</si>
  <si>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</si>
  <si>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</si>
  <si>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</si>
  <si>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</si>
  <si>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</si>
  <si>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</si>
  <si>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</si>
  <si>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</si>
  <si>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</si>
  <si>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</si>
  <si>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</si>
  <si>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</si>
  <si>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</si>
  <si>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</si>
  <si>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</si>
  <si>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</si>
  <si>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</si>
  <si>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</si>
  <si>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</si>
  <si>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</si>
  <si>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</si>
  <si>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</si>
  <si>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</si>
  <si>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</si>
  <si>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</si>
  <si>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</si>
  <si>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</si>
  <si>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</si>
  <si>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</si>
  <si>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</si>
  <si>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</si>
  <si>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</si>
  <si>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</si>
  <si>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</si>
  <si>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Metaphetamine</t>
  </si>
  <si>
    <t>Từ ngày 15/10/2021 đến 15/11/2021</t>
  </si>
  <si>
    <t>Bình Lục, ngày 15 tháng 11 năm 2021</t>
  </si>
  <si>
    <t>Từ ngày 15/12/2020 đến 15/11/2021</t>
  </si>
  <si>
    <t>Từ ngày 15/12/2020 đến 15/10/2021</t>
  </si>
  <si>
    <t>Số cộng tác viên (cộng tác viên danh dự)</t>
  </si>
  <si>
    <t xml:space="preserve">Viên </t>
  </si>
  <si>
    <t>(ml)MDMA</t>
  </si>
  <si>
    <t>CÔNG AN TỈNH HÀ NAM</t>
  </si>
  <si>
    <t>CÔNG AN HUYỆN BÌNH LỤC</t>
  </si>
  <si>
    <t>Thượng tá Cao Trọng Nghĩa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</si>
</sst>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37"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sz val="11"/>
      <name val="Times New Roman"/>
      <family val="1"/>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22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30"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4" fillId="0" borderId="0" xfId="6" applyFont="1" applyFill="1" applyAlignment="1" applyProtection="1">
      <alignment horizontal="center" vertical="center"/>
      <protection locked="0"/>
    </xf>
    <xf numFmtId="49" fontId="34"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29" fillId="0" borderId="3" xfId="2" applyNumberFormat="1" applyFont="1" applyFill="1" applyBorder="1" applyAlignment="1" applyProtection="1">
      <alignment horizontal="center" vertical="center" wrapText="1"/>
    </xf>
    <xf numFmtId="49" fontId="29" fillId="0" borderId="3" xfId="6" applyFont="1" applyFill="1" applyBorder="1" applyAlignment="1" applyProtection="1">
      <alignment horizontal="left" vertical="center" wrapText="1"/>
    </xf>
    <xf numFmtId="0" fontId="35" fillId="0" borderId="3" xfId="3" applyNumberFormat="1" applyFont="1" applyBorder="1" applyAlignment="1" applyProtection="1">
      <alignment horizontal="right" vertical="top" shrinkToFit="1"/>
      <protection hidden="1"/>
    </xf>
    <xf numFmtId="49" fontId="29"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36" fillId="0" borderId="0" xfId="6" applyFont="1" applyFill="1" applyAlignment="1" applyProtection="1">
      <alignment horizontal="center"/>
      <protection locked="0"/>
    </xf>
    <xf numFmtId="49" fontId="36"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36" fillId="0" borderId="0" xfId="6" applyFont="1" applyFill="1" applyAlignment="1">
      <alignment horizontal="center"/>
    </xf>
    <xf numFmtId="49" fontId="36"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3" fillId="0" borderId="2" xfId="6" applyFont="1" applyFill="1" applyBorder="1" applyAlignment="1" applyProtection="1">
      <alignment horizontal="center" vertical="center" wrapText="1"/>
    </xf>
    <xf numFmtId="49" fontId="33"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3" fillId="0" borderId="4" xfId="6" applyFont="1" applyFill="1" applyBorder="1" applyAlignment="1" applyProtection="1">
      <alignment horizontal="center" vertical="center" wrapText="1"/>
    </xf>
    <xf numFmtId="49" fontId="33" fillId="0" borderId="5" xfId="6" applyFont="1" applyFill="1" applyBorder="1" applyAlignment="1" applyProtection="1">
      <alignment horizontal="center" vertical="center" wrapText="1"/>
    </xf>
    <xf numFmtId="49" fontId="33"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0" fontId="6" fillId="0" borderId="0" xfId="1" applyNumberFormat="1" applyFont="1" applyFill="1" applyBorder="1" applyAlignment="1" applyProtection="1">
      <alignment horizontal="center" vertical="top" wrapText="1"/>
      <protection locked="0"/>
    </xf>
    <xf numFmtId="0" fontId="2" fillId="0" borderId="0" xfId="3" applyNumberFormat="1" applyFont="1" applyBorder="1" applyAlignment="1" applyProtection="1">
      <alignment horizontal="center" vertical="top" wrapText="1"/>
      <protection locked="0"/>
    </xf>
    <xf numFmtId="0" fontId="3" fillId="0" borderId="0" xfId="3" applyNumberFormat="1" applyFont="1" applyBorder="1" applyAlignment="1" applyProtection="1">
      <alignment horizontal="center" vertical="top" wrapText="1"/>
      <protection locked="0"/>
    </xf>
    <xf numFmtId="49" fontId="18" fillId="0" borderId="0" xfId="3" applyFont="1" applyBorder="1" applyProtection="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28" workbookViewId="0">
      <selection activeCell="D9" sqref="D9"/>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6.425781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163" t="str">
        <f>[1]A01!B2</f>
        <v>ĐƠN VỊ BÁO CÁO</v>
      </c>
      <c r="C2" s="164" t="s">
        <v>0</v>
      </c>
      <c r="D2" s="164"/>
      <c r="E2" s="164"/>
      <c r="F2" s="164"/>
      <c r="G2" s="164"/>
      <c r="H2" s="164"/>
      <c r="I2" s="164"/>
      <c r="J2" s="164"/>
      <c r="K2" s="164"/>
      <c r="L2" s="164"/>
      <c r="M2" s="164"/>
      <c r="N2" s="2"/>
      <c r="O2" s="165" t="s">
        <v>1</v>
      </c>
      <c r="P2" s="165"/>
      <c r="Q2" s="165"/>
      <c r="R2" s="165"/>
      <c r="S2" s="165"/>
      <c r="T2" s="165"/>
      <c r="U2" s="165"/>
      <c r="V2" s="165"/>
      <c r="W2" s="165"/>
    </row>
    <row r="3" spans="1:26" ht="27" customHeight="1" x14ac:dyDescent="0.2">
      <c r="A3" s="1"/>
      <c r="B3" s="163"/>
      <c r="C3" s="166" t="s">
        <v>2</v>
      </c>
      <c r="D3" s="166"/>
      <c r="E3" s="166"/>
      <c r="F3" s="166"/>
      <c r="G3" s="166"/>
      <c r="H3" s="166"/>
      <c r="I3" s="166"/>
      <c r="J3" s="166"/>
      <c r="K3" s="166"/>
      <c r="L3" s="166"/>
      <c r="M3" s="166"/>
      <c r="N3" s="166"/>
      <c r="O3" s="165" t="s">
        <v>3</v>
      </c>
      <c r="P3" s="165"/>
      <c r="Q3" s="165"/>
      <c r="R3" s="165"/>
      <c r="S3" s="165"/>
      <c r="T3" s="165"/>
      <c r="U3" s="165"/>
      <c r="V3" s="165"/>
      <c r="W3" s="165"/>
    </row>
    <row r="4" spans="1:26" ht="19.5" customHeight="1" x14ac:dyDescent="0.2">
      <c r="A4" s="1"/>
      <c r="B4" s="5"/>
      <c r="C4" s="162" t="s">
        <v>179</v>
      </c>
      <c r="D4" s="162"/>
      <c r="E4" s="162"/>
      <c r="F4" s="162"/>
      <c r="G4" s="162"/>
      <c r="H4" s="162"/>
      <c r="I4" s="162"/>
      <c r="J4" s="162"/>
      <c r="K4" s="162"/>
      <c r="L4" s="162"/>
      <c r="M4" s="162"/>
      <c r="N4" s="162"/>
      <c r="O4" s="6"/>
      <c r="P4" s="6"/>
      <c r="Q4" s="6"/>
      <c r="R4" s="6"/>
      <c r="S4" s="6"/>
      <c r="T4" s="7"/>
      <c r="U4" s="7"/>
      <c r="V4" s="7"/>
      <c r="W4" s="6"/>
    </row>
    <row r="5" spans="1:26" s="9" customFormat="1" ht="18" customHeight="1" x14ac:dyDescent="0.25">
      <c r="A5" s="142" t="s">
        <v>4</v>
      </c>
      <c r="B5" s="155" t="s">
        <v>5</v>
      </c>
      <c r="C5" s="156" t="s">
        <v>6</v>
      </c>
      <c r="D5" s="157"/>
      <c r="E5" s="157"/>
      <c r="F5" s="161"/>
      <c r="G5" s="142" t="s">
        <v>7</v>
      </c>
      <c r="H5" s="155" t="s">
        <v>8</v>
      </c>
      <c r="I5" s="155"/>
      <c r="J5" s="155"/>
      <c r="K5" s="156" t="s">
        <v>9</v>
      </c>
      <c r="L5" s="157"/>
      <c r="M5" s="157"/>
      <c r="N5" s="157"/>
      <c r="O5" s="157"/>
      <c r="P5" s="157"/>
      <c r="Q5" s="157"/>
      <c r="R5" s="157"/>
      <c r="S5" s="157"/>
      <c r="T5" s="147" t="s">
        <v>10</v>
      </c>
      <c r="U5" s="148"/>
      <c r="V5" s="148"/>
      <c r="W5" s="149"/>
      <c r="X5" s="8"/>
      <c r="Y5" s="8"/>
      <c r="Z5" s="8"/>
    </row>
    <row r="6" spans="1:26" s="9" customFormat="1" ht="43.5" customHeight="1" x14ac:dyDescent="0.25">
      <c r="A6" s="159"/>
      <c r="B6" s="160"/>
      <c r="C6" s="150" t="s">
        <v>11</v>
      </c>
      <c r="D6" s="152" t="s">
        <v>12</v>
      </c>
      <c r="E6" s="153"/>
      <c r="F6" s="154"/>
      <c r="G6" s="159"/>
      <c r="H6" s="155" t="s">
        <v>11</v>
      </c>
      <c r="I6" s="155" t="s">
        <v>13</v>
      </c>
      <c r="J6" s="155" t="s">
        <v>14</v>
      </c>
      <c r="K6" s="155" t="s">
        <v>15</v>
      </c>
      <c r="L6" s="155" t="s">
        <v>16</v>
      </c>
      <c r="M6" s="155" t="s">
        <v>17</v>
      </c>
      <c r="N6" s="155"/>
      <c r="O6" s="155" t="s">
        <v>18</v>
      </c>
      <c r="P6" s="155"/>
      <c r="Q6" s="155" t="s">
        <v>19</v>
      </c>
      <c r="R6" s="155"/>
      <c r="S6" s="147" t="s">
        <v>20</v>
      </c>
      <c r="T6" s="142" t="s">
        <v>11</v>
      </c>
      <c r="U6" s="142" t="s">
        <v>21</v>
      </c>
      <c r="V6" s="142" t="s">
        <v>22</v>
      </c>
      <c r="W6" s="142" t="s">
        <v>23</v>
      </c>
      <c r="X6" s="8"/>
      <c r="Y6" s="8"/>
      <c r="Z6" s="8"/>
    </row>
    <row r="7" spans="1:26" s="9" customFormat="1" ht="75.75" customHeight="1" x14ac:dyDescent="0.25">
      <c r="A7" s="143"/>
      <c r="B7" s="160"/>
      <c r="C7" s="151"/>
      <c r="D7" s="10" t="s">
        <v>21</v>
      </c>
      <c r="E7" s="10" t="s">
        <v>22</v>
      </c>
      <c r="F7" s="10" t="s">
        <v>14</v>
      </c>
      <c r="G7" s="143"/>
      <c r="H7" s="155"/>
      <c r="I7" s="155"/>
      <c r="J7" s="155"/>
      <c r="K7" s="155"/>
      <c r="L7" s="155"/>
      <c r="M7" s="11" t="s">
        <v>24</v>
      </c>
      <c r="N7" s="11" t="s">
        <v>25</v>
      </c>
      <c r="O7" s="11" t="s">
        <v>24</v>
      </c>
      <c r="P7" s="11" t="s">
        <v>25</v>
      </c>
      <c r="Q7" s="11" t="s">
        <v>24</v>
      </c>
      <c r="R7" s="11" t="s">
        <v>25</v>
      </c>
      <c r="S7" s="158"/>
      <c r="T7" s="143"/>
      <c r="U7" s="143"/>
      <c r="V7" s="143"/>
      <c r="W7" s="143"/>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32</v>
      </c>
      <c r="D9" s="16">
        <v>35</v>
      </c>
      <c r="E9" s="16">
        <v>0</v>
      </c>
      <c r="F9" s="16">
        <f t="shared" ref="F9:S9" si="0">F10+F38+F46</f>
        <v>0</v>
      </c>
      <c r="G9" s="16">
        <f t="shared" si="0"/>
        <v>0</v>
      </c>
      <c r="H9" s="16">
        <f t="shared" si="0"/>
        <v>4</v>
      </c>
      <c r="I9" s="16">
        <f t="shared" si="0"/>
        <v>5</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28</v>
      </c>
      <c r="U9" s="16">
        <v>30</v>
      </c>
      <c r="V9" s="16">
        <v>0</v>
      </c>
      <c r="W9" s="16">
        <v>0</v>
      </c>
    </row>
    <row r="10" spans="1:26" ht="24" x14ac:dyDescent="0.2">
      <c r="A10" s="14">
        <v>2</v>
      </c>
      <c r="B10" s="15" t="s">
        <v>50</v>
      </c>
      <c r="C10" s="17">
        <v>32</v>
      </c>
      <c r="D10" s="17">
        <v>35</v>
      </c>
      <c r="E10" s="17">
        <v>0</v>
      </c>
      <c r="F10" s="17">
        <f t="shared" ref="F10:S10" si="1">SUM(F11:F37)</f>
        <v>0</v>
      </c>
      <c r="G10" s="17">
        <f t="shared" si="1"/>
        <v>0</v>
      </c>
      <c r="H10" s="17">
        <f t="shared" si="1"/>
        <v>3</v>
      </c>
      <c r="I10" s="17">
        <f t="shared" si="1"/>
        <v>4</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28</v>
      </c>
      <c r="U10" s="17">
        <v>30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v>11</v>
      </c>
      <c r="D13" s="19">
        <v>14</v>
      </c>
      <c r="E13" s="19"/>
      <c r="F13" s="19"/>
      <c r="G13" s="20"/>
      <c r="H13" s="20">
        <v>3</v>
      </c>
      <c r="I13" s="20">
        <v>4</v>
      </c>
      <c r="J13" s="20"/>
      <c r="K13" s="20"/>
      <c r="L13" s="20"/>
      <c r="M13" s="20"/>
      <c r="N13" s="20"/>
      <c r="O13" s="20"/>
      <c r="P13" s="20"/>
      <c r="Q13" s="20"/>
      <c r="R13" s="20"/>
      <c r="S13" s="20"/>
      <c r="T13" s="20">
        <v>8</v>
      </c>
      <c r="U13" s="20">
        <v>10</v>
      </c>
      <c r="V13" s="20"/>
      <c r="W13" s="20">
        <v>35.274999999999999</v>
      </c>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20</v>
      </c>
      <c r="D15" s="19">
        <v>20</v>
      </c>
      <c r="E15" s="19"/>
      <c r="F15" s="19"/>
      <c r="G15" s="20"/>
      <c r="H15" s="20"/>
      <c r="I15" s="20"/>
      <c r="J15" s="20"/>
      <c r="K15" s="20"/>
      <c r="L15" s="20"/>
      <c r="M15" s="20"/>
      <c r="N15" s="20"/>
      <c r="O15" s="20"/>
      <c r="P15" s="20"/>
      <c r="Q15" s="20"/>
      <c r="R15" s="20"/>
      <c r="S15" s="20"/>
      <c r="T15" s="20">
        <v>20</v>
      </c>
      <c r="U15" s="20">
        <v>20</v>
      </c>
      <c r="V15" s="20"/>
      <c r="W15" s="20">
        <v>9.375</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1</v>
      </c>
      <c r="D38" s="28">
        <f t="shared" ref="D38:W38" si="2">SUM(D39:D45)</f>
        <v>1</v>
      </c>
      <c r="E38" s="28">
        <f t="shared" si="2"/>
        <v>0</v>
      </c>
      <c r="F38" s="28">
        <f t="shared" si="2"/>
        <v>0</v>
      </c>
      <c r="G38" s="28">
        <f t="shared" si="2"/>
        <v>0</v>
      </c>
      <c r="H38" s="28">
        <f t="shared" si="2"/>
        <v>1</v>
      </c>
      <c r="I38" s="28">
        <f t="shared" si="2"/>
        <v>1</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v>1</v>
      </c>
      <c r="D41" s="30">
        <v>1</v>
      </c>
      <c r="E41" s="30"/>
      <c r="F41" s="30"/>
      <c r="G41" s="30"/>
      <c r="H41" s="30">
        <v>1</v>
      </c>
      <c r="I41" s="30">
        <v>1</v>
      </c>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144" t="s">
        <v>178</v>
      </c>
      <c r="P54" s="144"/>
      <c r="Q54" s="144"/>
      <c r="R54" s="144"/>
      <c r="S54" s="144"/>
      <c r="T54" s="144"/>
      <c r="U54" s="144"/>
      <c r="V54" s="144"/>
      <c r="W54" s="144"/>
    </row>
    <row r="55" spans="1:23" s="3" customFormat="1" ht="15.75" customHeight="1" x14ac:dyDescent="0.2">
      <c r="B55" s="145" t="s">
        <v>94</v>
      </c>
      <c r="C55" s="145"/>
      <c r="D55" s="145"/>
      <c r="E55" s="31"/>
      <c r="F55" s="31"/>
      <c r="G55" s="31"/>
      <c r="H55" s="31"/>
      <c r="I55" s="31"/>
      <c r="J55" s="31"/>
      <c r="K55" s="31"/>
      <c r="L55" s="31"/>
      <c r="M55" s="31"/>
      <c r="N55" s="31"/>
      <c r="O55" s="146" t="s">
        <v>95</v>
      </c>
      <c r="P55" s="146"/>
      <c r="Q55" s="146"/>
      <c r="R55" s="146"/>
      <c r="S55" s="146"/>
      <c r="T55" s="146"/>
      <c r="U55" s="146"/>
      <c r="V55" s="146"/>
      <c r="W55" s="146"/>
    </row>
    <row r="56" spans="1:23" s="3" customFormat="1" ht="15.75" customHeight="1" x14ac:dyDescent="0.2">
      <c r="B56" s="138" t="s">
        <v>96</v>
      </c>
      <c r="C56" s="138"/>
      <c r="D56" s="138"/>
      <c r="E56" s="31"/>
      <c r="F56" s="31"/>
      <c r="G56" s="31"/>
      <c r="H56" s="31"/>
      <c r="I56" s="31"/>
      <c r="J56" s="31"/>
      <c r="K56" s="31"/>
      <c r="L56" s="31"/>
      <c r="M56" s="31"/>
      <c r="N56" s="31"/>
      <c r="O56" s="139" t="s">
        <v>97</v>
      </c>
      <c r="P56" s="139"/>
      <c r="Q56" s="139"/>
      <c r="R56" s="139"/>
      <c r="S56" s="139"/>
      <c r="T56" s="139"/>
      <c r="U56" s="139"/>
      <c r="V56" s="139"/>
      <c r="W56" s="139"/>
    </row>
    <row r="57" spans="1:23" s="32" customFormat="1" ht="15.75" x14ac:dyDescent="0.25"/>
    <row r="58" spans="1:23" s="32" customFormat="1" ht="15.75" x14ac:dyDescent="0.25"/>
    <row r="59" spans="1:23" s="32" customFormat="1" ht="15.75" x14ac:dyDescent="0.25"/>
    <row r="60" spans="1:23" s="33" customFormat="1" ht="15.75" x14ac:dyDescent="0.25">
      <c r="B60" s="141" t="s">
        <v>145</v>
      </c>
      <c r="C60" s="141"/>
      <c r="D60" s="141"/>
      <c r="P60" s="140" t="s">
        <v>98</v>
      </c>
      <c r="Q60" s="140"/>
      <c r="R60" s="140"/>
      <c r="S60" s="140"/>
      <c r="T60" s="140"/>
      <c r="U60" s="140"/>
      <c r="V60" s="140"/>
      <c r="W60" s="140"/>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5" workbookViewId="0">
      <selection activeCell="C11" sqref="C11"/>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176" t="s">
        <v>0</v>
      </c>
      <c r="D3" s="176"/>
      <c r="E3" s="176"/>
      <c r="F3" s="176"/>
      <c r="G3" s="176"/>
      <c r="H3" s="176"/>
      <c r="I3" s="176"/>
      <c r="J3" s="176"/>
      <c r="K3" s="177" t="s">
        <v>99</v>
      </c>
      <c r="L3" s="177"/>
      <c r="M3" s="177"/>
      <c r="N3" s="177"/>
      <c r="O3" s="177"/>
    </row>
    <row r="4" spans="1:18" ht="27.75" customHeight="1" x14ac:dyDescent="0.25">
      <c r="A4" s="39"/>
      <c r="C4" s="176" t="s">
        <v>100</v>
      </c>
      <c r="D4" s="176"/>
      <c r="E4" s="176"/>
      <c r="F4" s="176"/>
      <c r="G4" s="176"/>
      <c r="H4" s="176"/>
      <c r="I4" s="176"/>
      <c r="J4" s="176"/>
      <c r="K4" s="178" t="s">
        <v>101</v>
      </c>
      <c r="L4" s="178"/>
      <c r="M4" s="178"/>
      <c r="N4" s="178"/>
      <c r="O4" s="178"/>
    </row>
    <row r="5" spans="1:18" ht="21.75" customHeight="1" x14ac:dyDescent="0.25">
      <c r="A5" s="40"/>
      <c r="C5" s="162" t="s">
        <v>179</v>
      </c>
      <c r="D5" s="162"/>
      <c r="E5" s="162"/>
      <c r="F5" s="162"/>
      <c r="G5" s="162"/>
      <c r="H5" s="162"/>
      <c r="I5" s="162"/>
      <c r="J5" s="162"/>
      <c r="K5" s="97"/>
      <c r="L5" s="97"/>
      <c r="M5" s="97"/>
      <c r="N5" s="97"/>
      <c r="O5" s="41"/>
    </row>
    <row r="6" spans="1:18" s="43" customFormat="1" ht="21" customHeight="1" x14ac:dyDescent="0.2">
      <c r="A6" s="179" t="s">
        <v>4</v>
      </c>
      <c r="B6" s="180" t="s">
        <v>5</v>
      </c>
      <c r="C6" s="181" t="s">
        <v>11</v>
      </c>
      <c r="D6" s="183" t="s">
        <v>102</v>
      </c>
      <c r="E6" s="184"/>
      <c r="F6" s="185"/>
      <c r="G6" s="168" t="s">
        <v>103</v>
      </c>
      <c r="H6" s="168" t="s">
        <v>104</v>
      </c>
      <c r="I6" s="170" t="s">
        <v>8</v>
      </c>
      <c r="J6" s="171"/>
      <c r="K6" s="172"/>
      <c r="L6" s="173" t="s">
        <v>10</v>
      </c>
      <c r="M6" s="173"/>
      <c r="N6" s="173"/>
      <c r="O6" s="173"/>
      <c r="P6" s="42"/>
      <c r="Q6" s="42"/>
      <c r="R6" s="42"/>
    </row>
    <row r="7" spans="1:18" s="43" customFormat="1" ht="63.75" customHeight="1" x14ac:dyDescent="0.2">
      <c r="A7" s="179"/>
      <c r="B7" s="180"/>
      <c r="C7" s="182"/>
      <c r="D7" s="44" t="s">
        <v>21</v>
      </c>
      <c r="E7" s="44" t="s">
        <v>22</v>
      </c>
      <c r="F7" s="45" t="s">
        <v>14</v>
      </c>
      <c r="G7" s="169"/>
      <c r="H7" s="169"/>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24</v>
      </c>
      <c r="D9" s="51">
        <f t="shared" ref="D9:O9" si="0">SUM(D10:D23)</f>
        <v>24</v>
      </c>
      <c r="E9" s="51">
        <f t="shared" si="0"/>
        <v>0</v>
      </c>
      <c r="F9" s="51">
        <f t="shared" si="0"/>
        <v>0</v>
      </c>
      <c r="G9" s="51">
        <f t="shared" si="0"/>
        <v>0</v>
      </c>
      <c r="H9" s="51">
        <f t="shared" si="0"/>
        <v>0</v>
      </c>
      <c r="I9" s="51">
        <f t="shared" si="0"/>
        <v>0</v>
      </c>
      <c r="J9" s="51">
        <f t="shared" si="0"/>
        <v>0</v>
      </c>
      <c r="K9" s="51">
        <f t="shared" si="0"/>
        <v>0</v>
      </c>
      <c r="L9" s="51">
        <v>0</v>
      </c>
      <c r="M9" s="51">
        <v>0</v>
      </c>
      <c r="N9" s="51">
        <v>0</v>
      </c>
      <c r="O9" s="51">
        <f t="shared" si="0"/>
        <v>38</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24</v>
      </c>
      <c r="D23" s="56">
        <v>24</v>
      </c>
      <c r="E23" s="56"/>
      <c r="F23" s="56"/>
      <c r="G23" s="56"/>
      <c r="H23" s="53"/>
      <c r="I23" s="53"/>
      <c r="J23" s="53"/>
      <c r="K23" s="53"/>
      <c r="L23" s="53">
        <v>24</v>
      </c>
      <c r="M23" s="53">
        <v>24</v>
      </c>
      <c r="N23" s="53">
        <v>0</v>
      </c>
      <c r="O23" s="53">
        <v>38</v>
      </c>
      <c r="P23" s="54"/>
      <c r="Q23" s="54"/>
      <c r="R23" s="54"/>
    </row>
    <row r="24" spans="1:18" s="36" customFormat="1" ht="15.75" x14ac:dyDescent="0.25">
      <c r="A24" s="57"/>
      <c r="B24" s="58"/>
      <c r="C24" s="58"/>
      <c r="D24" s="58"/>
      <c r="E24" s="58"/>
      <c r="F24" s="58"/>
      <c r="G24" s="58"/>
      <c r="H24" s="58"/>
      <c r="I24" s="144" t="s">
        <v>178</v>
      </c>
      <c r="J24" s="144"/>
      <c r="K24" s="144"/>
      <c r="L24" s="144"/>
      <c r="M24" s="144"/>
      <c r="N24" s="144"/>
      <c r="O24" s="144"/>
      <c r="P24" s="94"/>
      <c r="Q24" s="94"/>
    </row>
    <row r="25" spans="1:18" s="36" customFormat="1" ht="15.75" x14ac:dyDescent="0.25">
      <c r="A25" s="59"/>
      <c r="B25" s="60" t="s">
        <v>94</v>
      </c>
      <c r="C25" s="60"/>
      <c r="D25" s="60"/>
      <c r="E25" s="60"/>
      <c r="F25" s="60"/>
      <c r="G25" s="60"/>
      <c r="H25" s="60"/>
      <c r="I25" s="174" t="s">
        <v>95</v>
      </c>
      <c r="J25" s="174"/>
      <c r="K25" s="174"/>
      <c r="L25" s="174"/>
      <c r="M25" s="174"/>
      <c r="N25" s="174"/>
      <c r="O25" s="58"/>
    </row>
    <row r="26" spans="1:18" s="36" customFormat="1" ht="15.75" x14ac:dyDescent="0.25">
      <c r="A26" s="61"/>
      <c r="B26" s="62" t="s">
        <v>96</v>
      </c>
      <c r="C26" s="63"/>
      <c r="D26" s="63"/>
      <c r="E26" s="63"/>
      <c r="F26" s="63"/>
      <c r="G26" s="63"/>
      <c r="H26" s="63"/>
      <c r="I26" s="175" t="s">
        <v>97</v>
      </c>
      <c r="J26" s="175"/>
      <c r="K26" s="175"/>
      <c r="L26" s="175"/>
      <c r="M26" s="175"/>
      <c r="N26" s="175"/>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167" t="s">
        <v>98</v>
      </c>
      <c r="J30" s="167"/>
      <c r="K30" s="167"/>
      <c r="L30" s="167"/>
      <c r="M30" s="167"/>
      <c r="N30" s="167"/>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abSelected="1" topLeftCell="A13" workbookViewId="0">
      <selection activeCell="A11" sqref="A11:XFD15"/>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218" t="s">
        <v>184</v>
      </c>
      <c r="B2" s="218"/>
      <c r="C2" s="199" t="s">
        <v>0</v>
      </c>
      <c r="D2" s="199"/>
      <c r="E2" s="199"/>
      <c r="F2" s="199"/>
      <c r="G2" s="199"/>
      <c r="H2" s="199"/>
      <c r="I2" s="199"/>
      <c r="J2" s="199"/>
      <c r="K2" s="199"/>
      <c r="L2" s="199"/>
      <c r="M2" s="199"/>
      <c r="N2" s="200" t="s">
        <v>120</v>
      </c>
      <c r="O2" s="200"/>
      <c r="P2" s="200"/>
      <c r="Q2" s="200"/>
      <c r="R2" s="200"/>
      <c r="S2" s="200"/>
    </row>
    <row r="3" spans="1:22" ht="15.75" x14ac:dyDescent="0.2">
      <c r="A3" s="219" t="s">
        <v>185</v>
      </c>
      <c r="B3" s="219"/>
      <c r="C3" s="199" t="s">
        <v>121</v>
      </c>
      <c r="D3" s="199"/>
      <c r="E3" s="199"/>
      <c r="F3" s="199"/>
      <c r="G3" s="199"/>
      <c r="H3" s="199"/>
      <c r="I3" s="199"/>
      <c r="J3" s="199"/>
      <c r="K3" s="199"/>
      <c r="L3" s="199"/>
      <c r="M3" s="199"/>
      <c r="N3" s="201" t="s">
        <v>101</v>
      </c>
      <c r="O3" s="201"/>
      <c r="P3" s="201"/>
      <c r="Q3" s="201"/>
      <c r="R3" s="201"/>
      <c r="S3" s="201"/>
    </row>
    <row r="4" spans="1:22" ht="18" customHeight="1" x14ac:dyDescent="0.2">
      <c r="A4" s="71"/>
      <c r="B4" s="72"/>
      <c r="C4" s="162" t="s">
        <v>180</v>
      </c>
      <c r="D4" s="162"/>
      <c r="E4" s="162"/>
      <c r="F4" s="162"/>
      <c r="G4" s="162"/>
      <c r="H4" s="162"/>
      <c r="I4" s="162"/>
      <c r="J4" s="162"/>
      <c r="K4" s="162"/>
      <c r="L4" s="162"/>
      <c r="M4" s="162"/>
      <c r="N4" s="202"/>
      <c r="O4" s="202"/>
      <c r="P4" s="202"/>
      <c r="Q4" s="202"/>
      <c r="R4" s="202"/>
      <c r="S4" s="202"/>
    </row>
    <row r="5" spans="1:22" s="74" customFormat="1" ht="15.75" customHeight="1" x14ac:dyDescent="0.25">
      <c r="A5" s="188" t="s">
        <v>4</v>
      </c>
      <c r="B5" s="188" t="s">
        <v>5</v>
      </c>
      <c r="C5" s="203" t="s">
        <v>6</v>
      </c>
      <c r="D5" s="204"/>
      <c r="E5" s="188" t="s">
        <v>122</v>
      </c>
      <c r="F5" s="188"/>
      <c r="G5" s="188"/>
      <c r="H5" s="188"/>
      <c r="I5" s="188"/>
      <c r="J5" s="188"/>
      <c r="K5" s="188"/>
      <c r="L5" s="188"/>
      <c r="M5" s="188"/>
      <c r="N5" s="188"/>
      <c r="O5" s="188" t="s">
        <v>8</v>
      </c>
      <c r="P5" s="188"/>
      <c r="Q5" s="188" t="s">
        <v>10</v>
      </c>
      <c r="R5" s="188"/>
      <c r="S5" s="188"/>
      <c r="T5" s="73"/>
      <c r="U5" s="73"/>
      <c r="V5" s="73"/>
    </row>
    <row r="6" spans="1:22" s="74" customFormat="1" ht="27.75" customHeight="1" x14ac:dyDescent="0.25">
      <c r="A6" s="188"/>
      <c r="B6" s="188"/>
      <c r="C6" s="193" t="s">
        <v>11</v>
      </c>
      <c r="D6" s="195" t="s">
        <v>12</v>
      </c>
      <c r="E6" s="195" t="s">
        <v>123</v>
      </c>
      <c r="F6" s="195" t="s">
        <v>124</v>
      </c>
      <c r="G6" s="195" t="s">
        <v>125</v>
      </c>
      <c r="H6" s="195" t="s">
        <v>126</v>
      </c>
      <c r="I6" s="188" t="s">
        <v>127</v>
      </c>
      <c r="J6" s="188"/>
      <c r="K6" s="197" t="s">
        <v>128</v>
      </c>
      <c r="L6" s="198"/>
      <c r="M6" s="195" t="s">
        <v>129</v>
      </c>
      <c r="N6" s="187" t="s">
        <v>130</v>
      </c>
      <c r="O6" s="188" t="s">
        <v>11</v>
      </c>
      <c r="P6" s="188" t="s">
        <v>13</v>
      </c>
      <c r="Q6" s="188" t="s">
        <v>11</v>
      </c>
      <c r="R6" s="188" t="s">
        <v>102</v>
      </c>
      <c r="S6" s="188" t="s">
        <v>23</v>
      </c>
      <c r="T6" s="73"/>
      <c r="U6" s="73"/>
      <c r="V6" s="73"/>
    </row>
    <row r="7" spans="1:22" s="74" customFormat="1" ht="42.75" customHeight="1" x14ac:dyDescent="0.25">
      <c r="A7" s="188"/>
      <c r="B7" s="188"/>
      <c r="C7" s="194"/>
      <c r="D7" s="196"/>
      <c r="E7" s="196"/>
      <c r="F7" s="196"/>
      <c r="G7" s="196"/>
      <c r="H7" s="196"/>
      <c r="I7" s="98" t="s">
        <v>176</v>
      </c>
      <c r="J7" s="75" t="s">
        <v>182</v>
      </c>
      <c r="K7" s="75" t="s">
        <v>146</v>
      </c>
      <c r="L7" s="75" t="s">
        <v>183</v>
      </c>
      <c r="M7" s="196"/>
      <c r="N7" s="187"/>
      <c r="O7" s="188"/>
      <c r="P7" s="188"/>
      <c r="Q7" s="188"/>
      <c r="R7" s="188"/>
      <c r="S7" s="188"/>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ht="18.75" customHeight="1" x14ac:dyDescent="0.2">
      <c r="A11" s="76">
        <v>3</v>
      </c>
      <c r="B11" s="79" t="s">
        <v>133</v>
      </c>
      <c r="C11" s="80"/>
      <c r="D11" s="80"/>
      <c r="E11" s="80"/>
      <c r="F11" s="80"/>
      <c r="G11" s="80"/>
      <c r="H11" s="80"/>
      <c r="I11" s="80"/>
      <c r="J11" s="80"/>
      <c r="K11" s="80"/>
      <c r="L11" s="80"/>
      <c r="M11" s="80"/>
      <c r="N11" s="80"/>
      <c r="O11" s="80"/>
      <c r="P11" s="80"/>
      <c r="Q11" s="80"/>
      <c r="R11" s="81"/>
      <c r="S11" s="80"/>
    </row>
    <row r="12" spans="1:22" ht="18.75" customHeight="1" x14ac:dyDescent="0.2">
      <c r="A12" s="76">
        <v>4</v>
      </c>
      <c r="B12" s="79" t="s">
        <v>134</v>
      </c>
      <c r="C12" s="80">
        <v>25</v>
      </c>
      <c r="D12" s="80">
        <v>33</v>
      </c>
      <c r="E12" s="136">
        <v>4.0129999999999999</v>
      </c>
      <c r="F12" s="80"/>
      <c r="G12" s="80"/>
      <c r="H12" s="80"/>
      <c r="I12" s="80">
        <v>1.9837</v>
      </c>
      <c r="J12" s="80"/>
      <c r="K12" s="80">
        <v>0.75600000000000001</v>
      </c>
      <c r="L12" s="80">
        <v>4.3929999999999998</v>
      </c>
      <c r="M12" s="80">
        <v>0.2</v>
      </c>
      <c r="N12" s="80"/>
      <c r="O12" s="80">
        <v>25</v>
      </c>
      <c r="P12" s="80">
        <v>29</v>
      </c>
      <c r="Q12" s="80">
        <v>1</v>
      </c>
      <c r="R12" s="81">
        <v>4</v>
      </c>
      <c r="S12" s="80">
        <v>1.5</v>
      </c>
    </row>
    <row r="13" spans="1:22" ht="18.75" customHeight="1" x14ac:dyDescent="0.2">
      <c r="A13" s="76">
        <v>5</v>
      </c>
      <c r="B13" s="79" t="s">
        <v>135</v>
      </c>
      <c r="C13" s="80"/>
      <c r="D13" s="80"/>
      <c r="E13" s="80"/>
      <c r="F13" s="80"/>
      <c r="G13" s="80"/>
      <c r="H13" s="80"/>
      <c r="I13" s="80"/>
      <c r="J13" s="80"/>
      <c r="K13" s="80"/>
      <c r="L13" s="80"/>
      <c r="M13" s="80"/>
      <c r="N13" s="80"/>
      <c r="O13" s="80"/>
      <c r="P13" s="80"/>
      <c r="Q13" s="80"/>
      <c r="R13" s="81"/>
      <c r="S13" s="80"/>
    </row>
    <row r="14" spans="1:22" ht="18.75" customHeight="1" x14ac:dyDescent="0.2">
      <c r="A14" s="76">
        <v>6</v>
      </c>
      <c r="B14" s="79" t="s">
        <v>136</v>
      </c>
      <c r="C14" s="80">
        <v>7</v>
      </c>
      <c r="D14" s="80">
        <v>9</v>
      </c>
      <c r="E14" s="80">
        <v>12.506</v>
      </c>
      <c r="F14" s="80"/>
      <c r="G14" s="80"/>
      <c r="H14" s="80"/>
      <c r="I14" s="80"/>
      <c r="J14" s="80"/>
      <c r="K14" s="80">
        <v>5.8929999999999998</v>
      </c>
      <c r="L14" s="80">
        <v>7.806</v>
      </c>
      <c r="M14" s="80">
        <v>7.55</v>
      </c>
      <c r="N14" s="80"/>
      <c r="O14" s="80">
        <v>7</v>
      </c>
      <c r="P14" s="80">
        <v>7</v>
      </c>
      <c r="Q14" s="80"/>
      <c r="R14" s="81">
        <v>2</v>
      </c>
      <c r="S14" s="80"/>
    </row>
    <row r="15" spans="1:22" ht="18.75" customHeight="1"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51" x14ac:dyDescent="0.2">
      <c r="A17" s="76">
        <v>9</v>
      </c>
      <c r="B17" s="79" t="s">
        <v>139</v>
      </c>
      <c r="C17" s="80"/>
      <c r="D17" s="80"/>
      <c r="E17" s="80"/>
      <c r="F17" s="80"/>
      <c r="G17" s="80"/>
      <c r="H17" s="80"/>
      <c r="I17" s="80"/>
      <c r="J17" s="80"/>
      <c r="K17" s="80"/>
      <c r="L17" s="80"/>
      <c r="M17" s="80"/>
      <c r="N17" s="80"/>
      <c r="O17" s="80"/>
      <c r="P17" s="80"/>
      <c r="Q17" s="80"/>
      <c r="R17" s="81"/>
      <c r="S17" s="80"/>
    </row>
    <row r="18" spans="1:22" ht="27.75" customHeight="1" x14ac:dyDescent="0.2">
      <c r="A18" s="76"/>
      <c r="B18" s="79" t="s">
        <v>140</v>
      </c>
      <c r="C18" s="80">
        <v>2</v>
      </c>
      <c r="D18" s="80">
        <v>10</v>
      </c>
      <c r="E18" s="80">
        <v>0.16800000000000001</v>
      </c>
      <c r="F18" s="80"/>
      <c r="G18" s="80"/>
      <c r="H18" s="80"/>
      <c r="I18" s="80">
        <v>9.5000000000000001E-2</v>
      </c>
      <c r="J18" s="80"/>
      <c r="K18" s="80">
        <v>8.6010000000000009</v>
      </c>
      <c r="L18" s="80">
        <v>10.718999999999999</v>
      </c>
      <c r="M18" s="80">
        <v>23.620999999999999</v>
      </c>
      <c r="N18" s="80"/>
      <c r="O18" s="80">
        <v>2</v>
      </c>
      <c r="P18" s="80">
        <v>7</v>
      </c>
      <c r="Q18" s="80"/>
      <c r="R18" s="81">
        <v>3</v>
      </c>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144" t="s">
        <v>178</v>
      </c>
      <c r="N23" s="144"/>
      <c r="O23" s="144"/>
      <c r="P23" s="144"/>
      <c r="Q23" s="144"/>
      <c r="R23" s="144"/>
      <c r="S23" s="144"/>
    </row>
    <row r="24" spans="1:22" s="86" customFormat="1" ht="15.95" customHeight="1" x14ac:dyDescent="0.2">
      <c r="B24" s="189" t="s">
        <v>94</v>
      </c>
      <c r="C24" s="189"/>
      <c r="D24" s="189"/>
      <c r="E24" s="87"/>
      <c r="F24" s="87"/>
      <c r="G24" s="88"/>
      <c r="H24" s="88"/>
      <c r="I24" s="88"/>
      <c r="J24" s="88"/>
      <c r="K24" s="88"/>
      <c r="L24" s="88"/>
      <c r="M24" s="190" t="s">
        <v>95</v>
      </c>
      <c r="N24" s="190"/>
      <c r="O24" s="190"/>
      <c r="P24" s="190"/>
      <c r="Q24" s="190"/>
      <c r="R24" s="190"/>
      <c r="S24" s="190"/>
    </row>
    <row r="25" spans="1:22" s="70" customFormat="1" ht="15.75" customHeight="1" x14ac:dyDescent="0.2">
      <c r="B25" s="191" t="s">
        <v>96</v>
      </c>
      <c r="C25" s="191"/>
      <c r="D25" s="191"/>
      <c r="E25" s="89"/>
      <c r="F25" s="89"/>
      <c r="G25" s="89"/>
      <c r="H25" s="89"/>
      <c r="I25" s="89"/>
      <c r="J25" s="89"/>
      <c r="K25" s="89"/>
      <c r="L25" s="89"/>
      <c r="M25" s="192" t="s">
        <v>97</v>
      </c>
      <c r="N25" s="192"/>
      <c r="O25" s="192"/>
      <c r="P25" s="192"/>
      <c r="Q25" s="192"/>
      <c r="R25" s="192"/>
      <c r="S25" s="192"/>
    </row>
    <row r="26" spans="1:22" s="90" customFormat="1" ht="15.75" x14ac:dyDescent="0.25">
      <c r="M26" s="220"/>
      <c r="N26" s="220"/>
      <c r="O26" s="220"/>
      <c r="P26" s="220"/>
      <c r="Q26" s="220"/>
      <c r="R26" s="220"/>
      <c r="S26" s="220"/>
    </row>
    <row r="27" spans="1:22" s="90" customFormat="1" ht="15.75" x14ac:dyDescent="0.25"/>
    <row r="28" spans="1:22" s="90" customFormat="1" ht="15.75" x14ac:dyDescent="0.25">
      <c r="N28" s="91"/>
      <c r="O28" s="91"/>
      <c r="P28" s="91"/>
      <c r="Q28" s="91"/>
      <c r="R28" s="91"/>
      <c r="S28" s="91"/>
    </row>
    <row r="29" spans="1:22" s="92" customFormat="1" ht="15.75" x14ac:dyDescent="0.25">
      <c r="B29" s="141" t="s">
        <v>145</v>
      </c>
      <c r="C29" s="141"/>
      <c r="D29" s="141"/>
      <c r="M29" s="186" t="s">
        <v>186</v>
      </c>
      <c r="N29" s="186"/>
      <c r="O29" s="186"/>
      <c r="P29" s="186"/>
      <c r="Q29" s="186"/>
      <c r="R29" s="186"/>
      <c r="S29" s="186"/>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5">
    <mergeCell ref="A2:B2"/>
    <mergeCell ref="A3:B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7" zoomScale="75" zoomScaleNormal="75" workbookViewId="0">
      <selection activeCell="K17" sqref="K17"/>
    </sheetView>
  </sheetViews>
  <sheetFormatPr defaultRowHeight="12.75" x14ac:dyDescent="0.2"/>
  <cols>
    <col min="1" max="1" width="5.5703125" style="100" customWidth="1"/>
    <col min="2" max="2" width="28" style="103" customWidth="1"/>
    <col min="3" max="12" width="9.140625" style="103" customWidth="1"/>
    <col min="13" max="15" width="9.140625" style="102"/>
    <col min="16" max="256" width="9.140625" style="103"/>
    <col min="257" max="257" width="5.5703125" style="103" customWidth="1"/>
    <col min="258" max="258" width="28" style="103" customWidth="1"/>
    <col min="259" max="268" width="9.140625" style="103" customWidth="1"/>
    <col min="269" max="512" width="9.140625" style="103"/>
    <col min="513" max="513" width="5.5703125" style="103" customWidth="1"/>
    <col min="514" max="514" width="28" style="103" customWidth="1"/>
    <col min="515" max="524" width="9.140625" style="103" customWidth="1"/>
    <col min="525" max="768" width="9.140625" style="103"/>
    <col min="769" max="769" width="5.5703125" style="103" customWidth="1"/>
    <col min="770" max="770" width="28" style="103" customWidth="1"/>
    <col min="771" max="780" width="9.140625" style="103" customWidth="1"/>
    <col min="781" max="1024" width="9.140625" style="103"/>
    <col min="1025" max="1025" width="5.5703125" style="103" customWidth="1"/>
    <col min="1026" max="1026" width="28" style="103" customWidth="1"/>
    <col min="1027" max="1036" width="9.140625" style="103" customWidth="1"/>
    <col min="1037" max="1280" width="9.140625" style="103"/>
    <col min="1281" max="1281" width="5.5703125" style="103" customWidth="1"/>
    <col min="1282" max="1282" width="28" style="103" customWidth="1"/>
    <col min="1283" max="1292" width="9.140625" style="103" customWidth="1"/>
    <col min="1293" max="1536" width="9.140625" style="103"/>
    <col min="1537" max="1537" width="5.5703125" style="103" customWidth="1"/>
    <col min="1538" max="1538" width="28" style="103" customWidth="1"/>
    <col min="1539" max="1548" width="9.140625" style="103" customWidth="1"/>
    <col min="1549" max="1792" width="9.140625" style="103"/>
    <col min="1793" max="1793" width="5.5703125" style="103" customWidth="1"/>
    <col min="1794" max="1794" width="28" style="103" customWidth="1"/>
    <col min="1795" max="1804" width="9.140625" style="103" customWidth="1"/>
    <col min="1805" max="2048" width="9.140625" style="103"/>
    <col min="2049" max="2049" width="5.5703125" style="103" customWidth="1"/>
    <col min="2050" max="2050" width="28" style="103" customWidth="1"/>
    <col min="2051" max="2060" width="9.140625" style="103" customWidth="1"/>
    <col min="2061" max="2304" width="9.140625" style="103"/>
    <col min="2305" max="2305" width="5.5703125" style="103" customWidth="1"/>
    <col min="2306" max="2306" width="28" style="103" customWidth="1"/>
    <col min="2307" max="2316" width="9.140625" style="103" customWidth="1"/>
    <col min="2317" max="2560" width="9.140625" style="103"/>
    <col min="2561" max="2561" width="5.5703125" style="103" customWidth="1"/>
    <col min="2562" max="2562" width="28" style="103" customWidth="1"/>
    <col min="2563" max="2572" width="9.140625" style="103" customWidth="1"/>
    <col min="2573" max="2816" width="9.140625" style="103"/>
    <col min="2817" max="2817" width="5.5703125" style="103" customWidth="1"/>
    <col min="2818" max="2818" width="28" style="103" customWidth="1"/>
    <col min="2819" max="2828" width="9.140625" style="103" customWidth="1"/>
    <col min="2829" max="3072" width="9.140625" style="103"/>
    <col min="3073" max="3073" width="5.5703125" style="103" customWidth="1"/>
    <col min="3074" max="3074" width="28" style="103" customWidth="1"/>
    <col min="3075" max="3084" width="9.140625" style="103" customWidth="1"/>
    <col min="3085" max="3328" width="9.140625" style="103"/>
    <col min="3329" max="3329" width="5.5703125" style="103" customWidth="1"/>
    <col min="3330" max="3330" width="28" style="103" customWidth="1"/>
    <col min="3331" max="3340" width="9.140625" style="103" customWidth="1"/>
    <col min="3341" max="3584" width="9.140625" style="103"/>
    <col min="3585" max="3585" width="5.5703125" style="103" customWidth="1"/>
    <col min="3586" max="3586" width="28" style="103" customWidth="1"/>
    <col min="3587" max="3596" width="9.140625" style="103" customWidth="1"/>
    <col min="3597" max="3840" width="9.140625" style="103"/>
    <col min="3841" max="3841" width="5.5703125" style="103" customWidth="1"/>
    <col min="3842" max="3842" width="28" style="103" customWidth="1"/>
    <col min="3843" max="3852" width="9.140625" style="103" customWidth="1"/>
    <col min="3853" max="4096" width="9.140625" style="103"/>
    <col min="4097" max="4097" width="5.5703125" style="103" customWidth="1"/>
    <col min="4098" max="4098" width="28" style="103" customWidth="1"/>
    <col min="4099" max="4108" width="9.140625" style="103" customWidth="1"/>
    <col min="4109" max="4352" width="9.140625" style="103"/>
    <col min="4353" max="4353" width="5.5703125" style="103" customWidth="1"/>
    <col min="4354" max="4354" width="28" style="103" customWidth="1"/>
    <col min="4355" max="4364" width="9.140625" style="103" customWidth="1"/>
    <col min="4365" max="4608" width="9.140625" style="103"/>
    <col min="4609" max="4609" width="5.5703125" style="103" customWidth="1"/>
    <col min="4610" max="4610" width="28" style="103" customWidth="1"/>
    <col min="4611" max="4620" width="9.140625" style="103" customWidth="1"/>
    <col min="4621" max="4864" width="9.140625" style="103"/>
    <col min="4865" max="4865" width="5.5703125" style="103" customWidth="1"/>
    <col min="4866" max="4866" width="28" style="103" customWidth="1"/>
    <col min="4867" max="4876" width="9.140625" style="103" customWidth="1"/>
    <col min="4877" max="5120" width="9.140625" style="103"/>
    <col min="5121" max="5121" width="5.5703125" style="103" customWidth="1"/>
    <col min="5122" max="5122" width="28" style="103" customWidth="1"/>
    <col min="5123" max="5132" width="9.140625" style="103" customWidth="1"/>
    <col min="5133" max="5376" width="9.140625" style="103"/>
    <col min="5377" max="5377" width="5.5703125" style="103" customWidth="1"/>
    <col min="5378" max="5378" width="28" style="103" customWidth="1"/>
    <col min="5379" max="5388" width="9.140625" style="103" customWidth="1"/>
    <col min="5389" max="5632" width="9.140625" style="103"/>
    <col min="5633" max="5633" width="5.5703125" style="103" customWidth="1"/>
    <col min="5634" max="5634" width="28" style="103" customWidth="1"/>
    <col min="5635" max="5644" width="9.140625" style="103" customWidth="1"/>
    <col min="5645" max="5888" width="9.140625" style="103"/>
    <col min="5889" max="5889" width="5.5703125" style="103" customWidth="1"/>
    <col min="5890" max="5890" width="28" style="103" customWidth="1"/>
    <col min="5891" max="5900" width="9.140625" style="103" customWidth="1"/>
    <col min="5901" max="6144" width="9.140625" style="103"/>
    <col min="6145" max="6145" width="5.5703125" style="103" customWidth="1"/>
    <col min="6146" max="6146" width="28" style="103" customWidth="1"/>
    <col min="6147" max="6156" width="9.140625" style="103" customWidth="1"/>
    <col min="6157" max="6400" width="9.140625" style="103"/>
    <col min="6401" max="6401" width="5.5703125" style="103" customWidth="1"/>
    <col min="6402" max="6402" width="28" style="103" customWidth="1"/>
    <col min="6403" max="6412" width="9.140625" style="103" customWidth="1"/>
    <col min="6413" max="6656" width="9.140625" style="103"/>
    <col min="6657" max="6657" width="5.5703125" style="103" customWidth="1"/>
    <col min="6658" max="6658" width="28" style="103" customWidth="1"/>
    <col min="6659" max="6668" width="9.140625" style="103" customWidth="1"/>
    <col min="6669" max="6912" width="9.140625" style="103"/>
    <col min="6913" max="6913" width="5.5703125" style="103" customWidth="1"/>
    <col min="6914" max="6914" width="28" style="103" customWidth="1"/>
    <col min="6915" max="6924" width="9.140625" style="103" customWidth="1"/>
    <col min="6925" max="7168" width="9.140625" style="103"/>
    <col min="7169" max="7169" width="5.5703125" style="103" customWidth="1"/>
    <col min="7170" max="7170" width="28" style="103" customWidth="1"/>
    <col min="7171" max="7180" width="9.140625" style="103" customWidth="1"/>
    <col min="7181" max="7424" width="9.140625" style="103"/>
    <col min="7425" max="7425" width="5.5703125" style="103" customWidth="1"/>
    <col min="7426" max="7426" width="28" style="103" customWidth="1"/>
    <col min="7427" max="7436" width="9.140625" style="103" customWidth="1"/>
    <col min="7437" max="7680" width="9.140625" style="103"/>
    <col min="7681" max="7681" width="5.5703125" style="103" customWidth="1"/>
    <col min="7682" max="7682" width="28" style="103" customWidth="1"/>
    <col min="7683" max="7692" width="9.140625" style="103" customWidth="1"/>
    <col min="7693" max="7936" width="9.140625" style="103"/>
    <col min="7937" max="7937" width="5.5703125" style="103" customWidth="1"/>
    <col min="7938" max="7938" width="28" style="103" customWidth="1"/>
    <col min="7939" max="7948" width="9.140625" style="103" customWidth="1"/>
    <col min="7949" max="8192" width="9.140625" style="103"/>
    <col min="8193" max="8193" width="5.5703125" style="103" customWidth="1"/>
    <col min="8194" max="8194" width="28" style="103" customWidth="1"/>
    <col min="8195" max="8204" width="9.140625" style="103" customWidth="1"/>
    <col min="8205" max="8448" width="9.140625" style="103"/>
    <col min="8449" max="8449" width="5.5703125" style="103" customWidth="1"/>
    <col min="8450" max="8450" width="28" style="103" customWidth="1"/>
    <col min="8451" max="8460" width="9.140625" style="103" customWidth="1"/>
    <col min="8461" max="8704" width="9.140625" style="103"/>
    <col min="8705" max="8705" width="5.5703125" style="103" customWidth="1"/>
    <col min="8706" max="8706" width="28" style="103" customWidth="1"/>
    <col min="8707" max="8716" width="9.140625" style="103" customWidth="1"/>
    <col min="8717" max="8960" width="9.140625" style="103"/>
    <col min="8961" max="8961" width="5.5703125" style="103" customWidth="1"/>
    <col min="8962" max="8962" width="28" style="103" customWidth="1"/>
    <col min="8963" max="8972" width="9.140625" style="103" customWidth="1"/>
    <col min="8973" max="9216" width="9.140625" style="103"/>
    <col min="9217" max="9217" width="5.5703125" style="103" customWidth="1"/>
    <col min="9218" max="9218" width="28" style="103" customWidth="1"/>
    <col min="9219" max="9228" width="9.140625" style="103" customWidth="1"/>
    <col min="9229" max="9472" width="9.140625" style="103"/>
    <col min="9473" max="9473" width="5.5703125" style="103" customWidth="1"/>
    <col min="9474" max="9474" width="28" style="103" customWidth="1"/>
    <col min="9475" max="9484" width="9.140625" style="103" customWidth="1"/>
    <col min="9485" max="9728" width="9.140625" style="103"/>
    <col min="9729" max="9729" width="5.5703125" style="103" customWidth="1"/>
    <col min="9730" max="9730" width="28" style="103" customWidth="1"/>
    <col min="9731" max="9740" width="9.140625" style="103" customWidth="1"/>
    <col min="9741" max="9984" width="9.140625" style="103"/>
    <col min="9985" max="9985" width="5.5703125" style="103" customWidth="1"/>
    <col min="9986" max="9986" width="28" style="103" customWidth="1"/>
    <col min="9987" max="9996" width="9.140625" style="103" customWidth="1"/>
    <col min="9997" max="10240" width="9.140625" style="103"/>
    <col min="10241" max="10241" width="5.5703125" style="103" customWidth="1"/>
    <col min="10242" max="10242" width="28" style="103" customWidth="1"/>
    <col min="10243" max="10252" width="9.140625" style="103" customWidth="1"/>
    <col min="10253" max="10496" width="9.140625" style="103"/>
    <col min="10497" max="10497" width="5.5703125" style="103" customWidth="1"/>
    <col min="10498" max="10498" width="28" style="103" customWidth="1"/>
    <col min="10499" max="10508" width="9.140625" style="103" customWidth="1"/>
    <col min="10509" max="10752" width="9.140625" style="103"/>
    <col min="10753" max="10753" width="5.5703125" style="103" customWidth="1"/>
    <col min="10754" max="10754" width="28" style="103" customWidth="1"/>
    <col min="10755" max="10764" width="9.140625" style="103" customWidth="1"/>
    <col min="10765" max="11008" width="9.140625" style="103"/>
    <col min="11009" max="11009" width="5.5703125" style="103" customWidth="1"/>
    <col min="11010" max="11010" width="28" style="103" customWidth="1"/>
    <col min="11011" max="11020" width="9.140625" style="103" customWidth="1"/>
    <col min="11021" max="11264" width="9.140625" style="103"/>
    <col min="11265" max="11265" width="5.5703125" style="103" customWidth="1"/>
    <col min="11266" max="11266" width="28" style="103" customWidth="1"/>
    <col min="11267" max="11276" width="9.140625" style="103" customWidth="1"/>
    <col min="11277" max="11520" width="9.140625" style="103"/>
    <col min="11521" max="11521" width="5.5703125" style="103" customWidth="1"/>
    <col min="11522" max="11522" width="28" style="103" customWidth="1"/>
    <col min="11523" max="11532" width="9.140625" style="103" customWidth="1"/>
    <col min="11533" max="11776" width="9.140625" style="103"/>
    <col min="11777" max="11777" width="5.5703125" style="103" customWidth="1"/>
    <col min="11778" max="11778" width="28" style="103" customWidth="1"/>
    <col min="11779" max="11788" width="9.140625" style="103" customWidth="1"/>
    <col min="11789" max="12032" width="9.140625" style="103"/>
    <col min="12033" max="12033" width="5.5703125" style="103" customWidth="1"/>
    <col min="12034" max="12034" width="28" style="103" customWidth="1"/>
    <col min="12035" max="12044" width="9.140625" style="103" customWidth="1"/>
    <col min="12045" max="12288" width="9.140625" style="103"/>
    <col min="12289" max="12289" width="5.5703125" style="103" customWidth="1"/>
    <col min="12290" max="12290" width="28" style="103" customWidth="1"/>
    <col min="12291" max="12300" width="9.140625" style="103" customWidth="1"/>
    <col min="12301" max="12544" width="9.140625" style="103"/>
    <col min="12545" max="12545" width="5.5703125" style="103" customWidth="1"/>
    <col min="12546" max="12546" width="28" style="103" customWidth="1"/>
    <col min="12547" max="12556" width="9.140625" style="103" customWidth="1"/>
    <col min="12557" max="12800" width="9.140625" style="103"/>
    <col min="12801" max="12801" width="5.5703125" style="103" customWidth="1"/>
    <col min="12802" max="12802" width="28" style="103" customWidth="1"/>
    <col min="12803" max="12812" width="9.140625" style="103" customWidth="1"/>
    <col min="12813" max="13056" width="9.140625" style="103"/>
    <col min="13057" max="13057" width="5.5703125" style="103" customWidth="1"/>
    <col min="13058" max="13058" width="28" style="103" customWidth="1"/>
    <col min="13059" max="13068" width="9.140625" style="103" customWidth="1"/>
    <col min="13069" max="13312" width="9.140625" style="103"/>
    <col min="13313" max="13313" width="5.5703125" style="103" customWidth="1"/>
    <col min="13314" max="13314" width="28" style="103" customWidth="1"/>
    <col min="13315" max="13324" width="9.140625" style="103" customWidth="1"/>
    <col min="13325" max="13568" width="9.140625" style="103"/>
    <col min="13569" max="13569" width="5.5703125" style="103" customWidth="1"/>
    <col min="13570" max="13570" width="28" style="103" customWidth="1"/>
    <col min="13571" max="13580" width="9.140625" style="103" customWidth="1"/>
    <col min="13581" max="13824" width="9.140625" style="103"/>
    <col min="13825" max="13825" width="5.5703125" style="103" customWidth="1"/>
    <col min="13826" max="13826" width="28" style="103" customWidth="1"/>
    <col min="13827" max="13836" width="9.140625" style="103" customWidth="1"/>
    <col min="13837" max="14080" width="9.140625" style="103"/>
    <col min="14081" max="14081" width="5.5703125" style="103" customWidth="1"/>
    <col min="14082" max="14082" width="28" style="103" customWidth="1"/>
    <col min="14083" max="14092" width="9.140625" style="103" customWidth="1"/>
    <col min="14093" max="14336" width="9.140625" style="103"/>
    <col min="14337" max="14337" width="5.5703125" style="103" customWidth="1"/>
    <col min="14338" max="14338" width="28" style="103" customWidth="1"/>
    <col min="14339" max="14348" width="9.140625" style="103" customWidth="1"/>
    <col min="14349" max="14592" width="9.140625" style="103"/>
    <col min="14593" max="14593" width="5.5703125" style="103" customWidth="1"/>
    <col min="14594" max="14594" width="28" style="103" customWidth="1"/>
    <col min="14595" max="14604" width="9.140625" style="103" customWidth="1"/>
    <col min="14605" max="14848" width="9.140625" style="103"/>
    <col min="14849" max="14849" width="5.5703125" style="103" customWidth="1"/>
    <col min="14850" max="14850" width="28" style="103" customWidth="1"/>
    <col min="14851" max="14860" width="9.140625" style="103" customWidth="1"/>
    <col min="14861" max="15104" width="9.140625" style="103"/>
    <col min="15105" max="15105" width="5.5703125" style="103" customWidth="1"/>
    <col min="15106" max="15106" width="28" style="103" customWidth="1"/>
    <col min="15107" max="15116" width="9.140625" style="103" customWidth="1"/>
    <col min="15117" max="15360" width="9.140625" style="103"/>
    <col min="15361" max="15361" width="5.5703125" style="103" customWidth="1"/>
    <col min="15362" max="15362" width="28" style="103" customWidth="1"/>
    <col min="15363" max="15372" width="9.140625" style="103" customWidth="1"/>
    <col min="15373" max="15616" width="9.140625" style="103"/>
    <col min="15617" max="15617" width="5.5703125" style="103" customWidth="1"/>
    <col min="15618" max="15618" width="28" style="103" customWidth="1"/>
    <col min="15619" max="15628" width="9.140625" style="103" customWidth="1"/>
    <col min="15629" max="15872" width="9.140625" style="103"/>
    <col min="15873" max="15873" width="5.5703125" style="103" customWidth="1"/>
    <col min="15874" max="15874" width="28" style="103" customWidth="1"/>
    <col min="15875" max="15884" width="9.140625" style="103" customWidth="1"/>
    <col min="15885" max="16128" width="9.140625" style="103"/>
    <col min="16129" max="16129" width="5.5703125" style="103" customWidth="1"/>
    <col min="16130" max="16130" width="28" style="103" customWidth="1"/>
    <col min="16131" max="16140" width="9.140625" style="103" customWidth="1"/>
    <col min="16141" max="16384" width="9.140625" style="103"/>
  </cols>
  <sheetData>
    <row r="1" spans="1:16" ht="18.75" customHeight="1" x14ac:dyDescent="0.2">
      <c r="B1" s="101"/>
      <c r="C1" s="215" t="s">
        <v>148</v>
      </c>
      <c r="D1" s="215"/>
      <c r="E1" s="215"/>
      <c r="F1" s="215"/>
      <c r="G1" s="215"/>
      <c r="H1" s="215"/>
      <c r="I1" s="215"/>
      <c r="J1" s="216" t="s">
        <v>149</v>
      </c>
      <c r="K1" s="216"/>
      <c r="L1" s="216"/>
      <c r="P1" s="102"/>
    </row>
    <row r="2" spans="1:16" ht="17.25" customHeight="1" x14ac:dyDescent="0.2">
      <c r="A2" s="101"/>
      <c r="B2" s="104" t="str">
        <f>[1]A01!B2</f>
        <v>ĐƠN VỊ BÁO CÁO</v>
      </c>
      <c r="C2" s="215"/>
      <c r="D2" s="215"/>
      <c r="E2" s="215"/>
      <c r="F2" s="215"/>
      <c r="G2" s="215"/>
      <c r="H2" s="215"/>
      <c r="I2" s="215"/>
      <c r="J2" s="216"/>
      <c r="K2" s="216"/>
      <c r="L2" s="216"/>
      <c r="P2" s="102"/>
    </row>
    <row r="3" spans="1:16" s="106" customFormat="1" ht="12" customHeight="1" x14ac:dyDescent="0.2">
      <c r="A3" s="101"/>
      <c r="B3" s="101"/>
      <c r="C3" s="215"/>
      <c r="D3" s="215"/>
      <c r="E3" s="215"/>
      <c r="F3" s="215"/>
      <c r="G3" s="215"/>
      <c r="H3" s="215"/>
      <c r="I3" s="215"/>
      <c r="J3" s="216"/>
      <c r="K3" s="216"/>
      <c r="L3" s="216"/>
      <c r="M3" s="105"/>
      <c r="N3" s="105"/>
      <c r="O3" s="105"/>
      <c r="P3" s="105"/>
    </row>
    <row r="4" spans="1:16" s="106" customFormat="1" ht="18" customHeight="1" x14ac:dyDescent="0.2">
      <c r="A4" s="101"/>
      <c r="B4" s="101"/>
      <c r="C4" s="217" t="s">
        <v>177</v>
      </c>
      <c r="D4" s="217"/>
      <c r="E4" s="217"/>
      <c r="F4" s="217"/>
      <c r="G4" s="217"/>
      <c r="H4" s="217"/>
      <c r="I4" s="217"/>
      <c r="J4" s="216"/>
      <c r="K4" s="216"/>
      <c r="L4" s="216"/>
      <c r="M4" s="105"/>
      <c r="N4" s="105"/>
      <c r="O4" s="105"/>
      <c r="P4" s="105"/>
    </row>
    <row r="5" spans="1:16" s="106" customFormat="1" ht="12" customHeight="1" x14ac:dyDescent="0.2">
      <c r="A5" s="107"/>
      <c r="C5" s="108"/>
      <c r="D5" s="109"/>
      <c r="E5" s="109"/>
      <c r="F5" s="109"/>
      <c r="G5" s="110"/>
      <c r="H5" s="110"/>
      <c r="I5" s="110"/>
      <c r="J5" s="111"/>
      <c r="K5" s="111"/>
      <c r="L5" s="111"/>
      <c r="M5" s="105"/>
      <c r="N5" s="105"/>
      <c r="O5" s="105"/>
      <c r="P5" s="105"/>
    </row>
    <row r="6" spans="1:16" s="113" customFormat="1" ht="17.25" customHeight="1" x14ac:dyDescent="0.25">
      <c r="A6" s="205" t="s">
        <v>4</v>
      </c>
      <c r="B6" s="207" t="s">
        <v>5</v>
      </c>
      <c r="C6" s="209" t="s">
        <v>150</v>
      </c>
      <c r="D6" s="210"/>
      <c r="E6" s="210"/>
      <c r="F6" s="210"/>
      <c r="G6" s="211"/>
      <c r="H6" s="209" t="s">
        <v>151</v>
      </c>
      <c r="I6" s="210"/>
      <c r="J6" s="210"/>
      <c r="K6" s="210"/>
      <c r="L6" s="211"/>
      <c r="M6" s="112"/>
      <c r="N6" s="112"/>
      <c r="O6" s="112"/>
      <c r="P6" s="112"/>
    </row>
    <row r="7" spans="1:16" s="113" customFormat="1" ht="48" customHeight="1" x14ac:dyDescent="0.25">
      <c r="A7" s="206"/>
      <c r="B7" s="208"/>
      <c r="C7" s="114" t="s">
        <v>147</v>
      </c>
      <c r="D7" s="115" t="s">
        <v>152</v>
      </c>
      <c r="E7" s="115" t="s">
        <v>153</v>
      </c>
      <c r="F7" s="115" t="s">
        <v>154</v>
      </c>
      <c r="G7" s="115" t="s">
        <v>155</v>
      </c>
      <c r="H7" s="114" t="s">
        <v>147</v>
      </c>
      <c r="I7" s="115" t="s">
        <v>152</v>
      </c>
      <c r="J7" s="115" t="s">
        <v>153</v>
      </c>
      <c r="K7" s="115" t="s">
        <v>154</v>
      </c>
      <c r="L7" s="115" t="s">
        <v>155</v>
      </c>
      <c r="M7" s="112"/>
      <c r="N7" s="112"/>
      <c r="O7" s="112"/>
      <c r="P7" s="112"/>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02"/>
    </row>
    <row r="9" spans="1:16" ht="13.5" customHeight="1" x14ac:dyDescent="0.2">
      <c r="A9" s="116">
        <v>1</v>
      </c>
      <c r="B9" s="117" t="s">
        <v>156</v>
      </c>
      <c r="C9" s="118">
        <v>0</v>
      </c>
      <c r="D9" s="99"/>
      <c r="E9" s="99"/>
      <c r="F9" s="99"/>
      <c r="G9" s="118">
        <v>0</v>
      </c>
      <c r="H9" s="118"/>
      <c r="I9" s="118">
        <v>2</v>
      </c>
      <c r="J9" s="99">
        <v>5</v>
      </c>
      <c r="K9" s="99">
        <v>1</v>
      </c>
      <c r="L9" s="118">
        <v>6</v>
      </c>
      <c r="P9" s="102"/>
    </row>
    <row r="10" spans="1:16" ht="13.5" customHeight="1" x14ac:dyDescent="0.2">
      <c r="A10" s="116">
        <v>2</v>
      </c>
      <c r="B10" s="117" t="s">
        <v>157</v>
      </c>
      <c r="C10" s="118">
        <v>0</v>
      </c>
      <c r="D10" s="99"/>
      <c r="E10" s="99"/>
      <c r="F10" s="99"/>
      <c r="G10" s="118">
        <v>0</v>
      </c>
      <c r="H10" s="118"/>
      <c r="I10" s="118">
        <v>0</v>
      </c>
      <c r="J10" s="99"/>
      <c r="K10" s="99"/>
      <c r="L10" s="118">
        <v>0</v>
      </c>
      <c r="P10" s="102"/>
    </row>
    <row r="11" spans="1:16" ht="13.5" customHeight="1" x14ac:dyDescent="0.2">
      <c r="A11" s="116">
        <v>3</v>
      </c>
      <c r="B11" s="117" t="s">
        <v>158</v>
      </c>
      <c r="C11" s="118">
        <v>0</v>
      </c>
      <c r="D11" s="99"/>
      <c r="E11" s="99"/>
      <c r="F11" s="99"/>
      <c r="G11" s="118">
        <v>0</v>
      </c>
      <c r="H11" s="118"/>
      <c r="I11" s="118">
        <v>0</v>
      </c>
      <c r="J11" s="99"/>
      <c r="K11" s="99"/>
      <c r="L11" s="118">
        <v>0</v>
      </c>
      <c r="P11" s="102"/>
    </row>
    <row r="12" spans="1:16" ht="13.5" customHeight="1" x14ac:dyDescent="0.2">
      <c r="A12" s="116">
        <v>4</v>
      </c>
      <c r="B12" s="117" t="s">
        <v>159</v>
      </c>
      <c r="C12" s="118">
        <v>0</v>
      </c>
      <c r="D12" s="99"/>
      <c r="E12" s="99"/>
      <c r="F12" s="99"/>
      <c r="G12" s="118">
        <v>0</v>
      </c>
      <c r="H12" s="118"/>
      <c r="I12" s="118">
        <v>5</v>
      </c>
      <c r="J12" s="99">
        <v>13</v>
      </c>
      <c r="K12" s="99">
        <v>11</v>
      </c>
      <c r="L12" s="118">
        <v>7</v>
      </c>
      <c r="P12" s="102"/>
    </row>
    <row r="13" spans="1:16" ht="13.5" customHeight="1" x14ac:dyDescent="0.2">
      <c r="A13" s="116">
        <v>5</v>
      </c>
      <c r="B13" s="117" t="s">
        <v>160</v>
      </c>
      <c r="C13" s="118">
        <v>0</v>
      </c>
      <c r="D13" s="99"/>
      <c r="E13" s="99"/>
      <c r="F13" s="99"/>
      <c r="G13" s="118">
        <v>0</v>
      </c>
      <c r="H13" s="118"/>
      <c r="I13" s="118">
        <v>1</v>
      </c>
      <c r="J13" s="99">
        <v>0</v>
      </c>
      <c r="K13" s="99">
        <v>0</v>
      </c>
      <c r="L13" s="118">
        <v>1</v>
      </c>
      <c r="P13" s="102"/>
    </row>
    <row r="14" spans="1:16" ht="15" customHeight="1" x14ac:dyDescent="0.2">
      <c r="A14" s="116">
        <v>6</v>
      </c>
      <c r="B14" s="117" t="s">
        <v>161</v>
      </c>
      <c r="C14" s="118">
        <v>0</v>
      </c>
      <c r="D14" s="99"/>
      <c r="E14" s="99"/>
      <c r="F14" s="99"/>
      <c r="G14" s="118">
        <v>0</v>
      </c>
      <c r="H14" s="118"/>
      <c r="I14" s="118">
        <v>4</v>
      </c>
      <c r="J14" s="99">
        <v>11</v>
      </c>
      <c r="K14" s="99">
        <v>11</v>
      </c>
      <c r="L14" s="118">
        <v>4</v>
      </c>
      <c r="P14" s="102"/>
    </row>
    <row r="15" spans="1:16" ht="15" customHeight="1" x14ac:dyDescent="0.25">
      <c r="A15" s="116">
        <v>7</v>
      </c>
      <c r="B15" s="119" t="s">
        <v>162</v>
      </c>
      <c r="C15" s="118">
        <v>0</v>
      </c>
      <c r="D15" s="99"/>
      <c r="E15" s="99"/>
      <c r="F15" s="99"/>
      <c r="G15" s="118">
        <v>0</v>
      </c>
      <c r="H15" s="118"/>
      <c r="I15" s="118">
        <v>0</v>
      </c>
      <c r="J15" s="99"/>
      <c r="K15" s="99"/>
      <c r="L15" s="118">
        <v>0</v>
      </c>
      <c r="P15" s="102"/>
    </row>
    <row r="16" spans="1:16" ht="14.25" customHeight="1" x14ac:dyDescent="0.25">
      <c r="A16" s="116">
        <v>8</v>
      </c>
      <c r="B16" s="119" t="s">
        <v>163</v>
      </c>
      <c r="C16" s="118">
        <v>0</v>
      </c>
      <c r="D16" s="99"/>
      <c r="E16" s="99"/>
      <c r="F16" s="99"/>
      <c r="G16" s="118">
        <v>0</v>
      </c>
      <c r="H16" s="118"/>
      <c r="I16" s="118">
        <v>0</v>
      </c>
      <c r="J16" s="99"/>
      <c r="K16" s="99"/>
      <c r="L16" s="118">
        <v>0</v>
      </c>
      <c r="P16" s="102"/>
    </row>
    <row r="17" spans="1:16" ht="15.75" customHeight="1" x14ac:dyDescent="0.2">
      <c r="A17" s="116">
        <v>9</v>
      </c>
      <c r="B17" s="117" t="s">
        <v>164</v>
      </c>
      <c r="C17" s="118">
        <v>0</v>
      </c>
      <c r="D17" s="99"/>
      <c r="E17" s="99"/>
      <c r="F17" s="99"/>
      <c r="G17" s="118">
        <v>0</v>
      </c>
      <c r="H17" s="118"/>
      <c r="I17" s="118">
        <v>0</v>
      </c>
      <c r="J17" s="99"/>
      <c r="K17" s="99"/>
      <c r="L17" s="118">
        <v>0</v>
      </c>
      <c r="P17" s="102"/>
    </row>
    <row r="18" spans="1:16" ht="14.25" customHeight="1" x14ac:dyDescent="0.2">
      <c r="A18" s="116">
        <v>10</v>
      </c>
      <c r="B18" s="117" t="s">
        <v>165</v>
      </c>
      <c r="C18" s="118">
        <v>0</v>
      </c>
      <c r="D18" s="99"/>
      <c r="E18" s="99"/>
      <c r="F18" s="99"/>
      <c r="G18" s="118">
        <v>0</v>
      </c>
      <c r="H18" s="118"/>
      <c r="I18" s="118">
        <v>0</v>
      </c>
      <c r="J18" s="99"/>
      <c r="K18" s="99"/>
      <c r="L18" s="118">
        <v>0</v>
      </c>
      <c r="P18" s="102"/>
    </row>
    <row r="19" spans="1:16" ht="35.25" customHeight="1" x14ac:dyDescent="0.2">
      <c r="A19" s="116">
        <v>11</v>
      </c>
      <c r="B19" s="117" t="s">
        <v>166</v>
      </c>
      <c r="C19" s="118">
        <v>0</v>
      </c>
      <c r="D19" s="99"/>
      <c r="E19" s="99"/>
      <c r="F19" s="99"/>
      <c r="G19" s="118">
        <v>0</v>
      </c>
      <c r="H19" s="118"/>
      <c r="I19" s="118">
        <v>0</v>
      </c>
      <c r="J19" s="99"/>
      <c r="K19" s="99"/>
      <c r="L19" s="118">
        <v>0</v>
      </c>
      <c r="P19" s="102"/>
    </row>
    <row r="20" spans="1:16" ht="13.5" customHeight="1" x14ac:dyDescent="0.2">
      <c r="A20" s="116">
        <v>12</v>
      </c>
      <c r="B20" s="117" t="s">
        <v>167</v>
      </c>
      <c r="C20" s="118">
        <v>0</v>
      </c>
      <c r="D20" s="99"/>
      <c r="E20" s="99"/>
      <c r="F20" s="99"/>
      <c r="G20" s="118">
        <v>0</v>
      </c>
      <c r="H20" s="118"/>
      <c r="I20" s="118">
        <v>1</v>
      </c>
      <c r="J20" s="99"/>
      <c r="K20" s="99"/>
      <c r="L20" s="118">
        <v>1</v>
      </c>
      <c r="P20" s="102"/>
    </row>
    <row r="21" spans="1:16" ht="13.5" customHeight="1" x14ac:dyDescent="0.2">
      <c r="A21" s="116">
        <v>13</v>
      </c>
      <c r="B21" s="117" t="s">
        <v>168</v>
      </c>
      <c r="C21" s="118">
        <v>0</v>
      </c>
      <c r="D21" s="99"/>
      <c r="E21" s="99"/>
      <c r="F21" s="99"/>
      <c r="G21" s="118">
        <v>0</v>
      </c>
      <c r="H21" s="118"/>
      <c r="I21" s="118">
        <v>0</v>
      </c>
      <c r="J21" s="99"/>
      <c r="K21" s="99"/>
      <c r="L21" s="118">
        <v>0</v>
      </c>
      <c r="P21" s="102"/>
    </row>
    <row r="22" spans="1:16" ht="14.25" customHeight="1" x14ac:dyDescent="0.2">
      <c r="A22" s="116">
        <v>14</v>
      </c>
      <c r="B22" s="117" t="s">
        <v>169</v>
      </c>
      <c r="C22" s="118">
        <v>0</v>
      </c>
      <c r="D22" s="99"/>
      <c r="E22" s="99"/>
      <c r="F22" s="99"/>
      <c r="G22" s="118">
        <v>0</v>
      </c>
      <c r="H22" s="118"/>
      <c r="I22" s="118">
        <v>0</v>
      </c>
      <c r="J22" s="99"/>
      <c r="K22" s="99"/>
      <c r="L22" s="118">
        <v>0</v>
      </c>
      <c r="P22" s="102"/>
    </row>
    <row r="23" spans="1:16" ht="14.25" customHeight="1" x14ac:dyDescent="0.2">
      <c r="A23" s="116">
        <v>15</v>
      </c>
      <c r="B23" s="117" t="s">
        <v>170</v>
      </c>
      <c r="C23" s="118">
        <v>0</v>
      </c>
      <c r="D23" s="99"/>
      <c r="E23" s="99"/>
      <c r="F23" s="99"/>
      <c r="G23" s="118">
        <v>0</v>
      </c>
      <c r="H23" s="118"/>
      <c r="I23" s="118">
        <v>0</v>
      </c>
      <c r="J23" s="99"/>
      <c r="K23" s="99"/>
      <c r="L23" s="118">
        <v>0</v>
      </c>
      <c r="P23" s="102"/>
    </row>
    <row r="24" spans="1:16" ht="13.5" customHeight="1" x14ac:dyDescent="0.2">
      <c r="A24" s="116">
        <v>16</v>
      </c>
      <c r="B24" s="117" t="s">
        <v>171</v>
      </c>
      <c r="C24" s="118">
        <v>0</v>
      </c>
      <c r="D24" s="99"/>
      <c r="E24" s="99"/>
      <c r="F24" s="99"/>
      <c r="G24" s="118">
        <v>0</v>
      </c>
      <c r="H24" s="118"/>
      <c r="I24" s="118">
        <v>12</v>
      </c>
      <c r="J24" s="99">
        <v>2</v>
      </c>
      <c r="K24" s="99"/>
      <c r="L24" s="118">
        <v>14</v>
      </c>
      <c r="P24" s="102"/>
    </row>
    <row r="25" spans="1:16" ht="42" customHeight="1" x14ac:dyDescent="0.2">
      <c r="A25" s="116">
        <v>17</v>
      </c>
      <c r="B25" s="117" t="s">
        <v>181</v>
      </c>
      <c r="C25" s="118">
        <v>0</v>
      </c>
      <c r="D25" s="99"/>
      <c r="E25" s="99"/>
      <c r="F25" s="99"/>
      <c r="G25" s="118">
        <v>0</v>
      </c>
      <c r="H25" s="118"/>
      <c r="I25" s="118">
        <v>0</v>
      </c>
      <c r="J25" s="99">
        <v>1</v>
      </c>
      <c r="K25" s="99">
        <v>0</v>
      </c>
      <c r="L25" s="118">
        <v>1</v>
      </c>
      <c r="P25" s="102"/>
    </row>
    <row r="26" spans="1:16" ht="13.5" customHeight="1" x14ac:dyDescent="0.2">
      <c r="A26" s="116">
        <v>18</v>
      </c>
      <c r="B26" s="117" t="s">
        <v>172</v>
      </c>
      <c r="C26" s="118">
        <v>0</v>
      </c>
      <c r="D26" s="99"/>
      <c r="E26" s="99"/>
      <c r="F26" s="99"/>
      <c r="G26" s="118">
        <v>0</v>
      </c>
      <c r="H26" s="118"/>
      <c r="I26" s="118">
        <v>9</v>
      </c>
      <c r="J26" s="99">
        <v>3</v>
      </c>
      <c r="K26" s="99">
        <v>1</v>
      </c>
      <c r="L26" s="118">
        <v>11</v>
      </c>
      <c r="P26" s="102"/>
    </row>
    <row r="27" spans="1:16" ht="15.75" customHeight="1" x14ac:dyDescent="0.2">
      <c r="A27" s="116">
        <v>19</v>
      </c>
      <c r="B27" s="117" t="s">
        <v>173</v>
      </c>
      <c r="C27" s="118">
        <v>0</v>
      </c>
      <c r="D27" s="99"/>
      <c r="E27" s="99"/>
      <c r="F27" s="99"/>
      <c r="G27" s="118">
        <v>0</v>
      </c>
      <c r="H27" s="118"/>
      <c r="I27" s="118">
        <v>0</v>
      </c>
      <c r="J27" s="99"/>
      <c r="K27" s="99"/>
      <c r="L27" s="118">
        <v>0</v>
      </c>
      <c r="P27" s="102"/>
    </row>
    <row r="28" spans="1:16" ht="13.5" customHeight="1" x14ac:dyDescent="0.2">
      <c r="A28" s="116">
        <v>20</v>
      </c>
      <c r="B28" s="117" t="s">
        <v>174</v>
      </c>
      <c r="C28" s="118">
        <v>0</v>
      </c>
      <c r="D28" s="99"/>
      <c r="E28" s="99"/>
      <c r="F28" s="99"/>
      <c r="G28" s="118">
        <v>0</v>
      </c>
      <c r="H28" s="118"/>
      <c r="I28" s="118">
        <v>4</v>
      </c>
      <c r="J28" s="99">
        <v>0</v>
      </c>
      <c r="K28" s="99">
        <v>0</v>
      </c>
      <c r="L28" s="118">
        <v>4</v>
      </c>
      <c r="P28" s="102"/>
    </row>
    <row r="29" spans="1:16" s="102" customFormat="1" ht="15" customHeight="1" x14ac:dyDescent="0.25">
      <c r="A29" s="120"/>
      <c r="B29" s="121"/>
      <c r="C29" s="121"/>
      <c r="D29" s="122"/>
      <c r="E29" s="122"/>
      <c r="F29" s="122"/>
      <c r="G29" s="123"/>
      <c r="H29" s="144" t="s">
        <v>178</v>
      </c>
      <c r="I29" s="144"/>
      <c r="J29" s="144"/>
      <c r="K29" s="144"/>
      <c r="L29" s="144"/>
    </row>
    <row r="30" spans="1:16" s="102" customFormat="1" ht="15.75" customHeight="1" x14ac:dyDescent="0.2">
      <c r="A30" s="124"/>
      <c r="B30" s="125" t="s">
        <v>94</v>
      </c>
      <c r="C30" s="125"/>
      <c r="D30" s="126"/>
      <c r="E30" s="126"/>
      <c r="F30" s="126"/>
      <c r="G30" s="126"/>
      <c r="H30" s="212" t="s">
        <v>95</v>
      </c>
      <c r="I30" s="212"/>
      <c r="J30" s="212"/>
      <c r="K30" s="212"/>
      <c r="L30" s="212"/>
    </row>
    <row r="31" spans="1:16" s="102" customFormat="1" ht="15.75" customHeight="1" x14ac:dyDescent="0.2">
      <c r="A31" s="124"/>
      <c r="B31" s="127" t="s">
        <v>96</v>
      </c>
      <c r="C31" s="128"/>
      <c r="D31" s="129"/>
      <c r="E31" s="129"/>
      <c r="F31" s="129"/>
      <c r="G31" s="129"/>
      <c r="H31" s="213" t="s">
        <v>175</v>
      </c>
      <c r="I31" s="213"/>
      <c r="J31" s="213"/>
      <c r="K31" s="213"/>
      <c r="L31" s="213"/>
    </row>
    <row r="32" spans="1:16" s="131" customFormat="1" ht="15.75" x14ac:dyDescent="0.25">
      <c r="A32" s="130"/>
    </row>
    <row r="33" spans="1:16" s="131" customFormat="1" ht="15.75" x14ac:dyDescent="0.25">
      <c r="A33" s="130"/>
    </row>
    <row r="34" spans="1:16" s="131" customFormat="1" ht="15.75" x14ac:dyDescent="0.25">
      <c r="A34" s="130"/>
    </row>
    <row r="35" spans="1:16" s="133" customFormat="1" ht="15.75" x14ac:dyDescent="0.25">
      <c r="A35" s="132"/>
      <c r="B35" s="96" t="s">
        <v>145</v>
      </c>
      <c r="C35" s="137"/>
      <c r="D35" s="137"/>
      <c r="H35" s="214" t="s">
        <v>98</v>
      </c>
      <c r="I35" s="214"/>
      <c r="J35" s="214"/>
      <c r="K35" s="214"/>
      <c r="L35" s="214"/>
    </row>
    <row r="36" spans="1:16" s="131" customFormat="1" ht="15.75" x14ac:dyDescent="0.25">
      <c r="A36" s="130"/>
    </row>
    <row r="37" spans="1:16" s="135" customFormat="1" ht="15.75" x14ac:dyDescent="0.25">
      <c r="A37" s="134"/>
      <c r="M37" s="131"/>
      <c r="N37" s="131"/>
      <c r="O37" s="131"/>
      <c r="P37" s="131"/>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Sheet2</vt:lpstr>
      <vt:lpstr>Sheet3</vt:lpstr>
      <vt:lpstr>Sheet9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cp:lastPrinted>2021-11-17T02:10:58Z</cp:lastPrinted>
  <dcterms:created xsi:type="dcterms:W3CDTF">2021-06-17T08:26:58Z</dcterms:created>
  <dcterms:modified xsi:type="dcterms:W3CDTF">2021-11-17T02:11:02Z</dcterms:modified>
</cp:coreProperties>
</file>